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CENTRALES" sheetId="1" r:id="rId1"/>
  </sheets>
  <definedNames>
    <definedName name="_Toc456353840" localSheetId="0">'CENTRALES'!$A$7</definedName>
  </definedNames>
  <calcPr fullCalcOnLoad="1"/>
</workbook>
</file>

<file path=xl/comments1.xml><?xml version="1.0" encoding="utf-8"?>
<comments xmlns="http://schemas.openxmlformats.org/spreadsheetml/2006/main">
  <authors>
    <author>Victor Mux</author>
  </authors>
  <commentList>
    <comment ref="B30" authorId="0">
      <text>
        <r>
          <rPr>
            <b/>
            <sz val="9"/>
            <rFont val="Tahoma"/>
            <family val="2"/>
          </rPr>
          <t>Victor Mux:</t>
        </r>
        <r>
          <rPr>
            <sz val="9"/>
            <rFont val="Tahoma"/>
            <family val="2"/>
          </rPr>
          <t xml:space="preserve">
Incluye 25,900,000 para la toma de fotografía y 1,560,000 para compra de equipo de almacenamiento masivo en IGN.</t>
        </r>
      </text>
    </comment>
    <comment ref="D31" authorId="0">
      <text>
        <r>
          <rPr>
            <b/>
            <sz val="9"/>
            <rFont val="Tahoma"/>
            <family val="2"/>
          </rPr>
          <t>Victor Mux:</t>
        </r>
        <r>
          <rPr>
            <sz val="9"/>
            <rFont val="Tahoma"/>
            <family val="2"/>
          </rPr>
          <t xml:space="preserve">
Las unidades de medida se están sustituyendo de Documento a Kilómetro cuadrado dado   que para las actividades 1 y 3 listados en este cuadro, cada cuadrangulo u hoja cartografica cubre 500 Km² aproximadamente y en el caso de mapas urbanos para la acividad 2 de este cuadro, se desarrollan cabeceras municipales por lo que se delimita el área de estudio y se utilizan valores de superficie a trabajar.</t>
        </r>
      </text>
    </comment>
    <comment ref="E27" authorId="0">
      <text>
        <r>
          <rPr>
            <b/>
            <sz val="9"/>
            <rFont val="Tahoma"/>
            <family val="2"/>
          </rPr>
          <t>Victor Mux:</t>
        </r>
        <r>
          <rPr>
            <sz val="9"/>
            <rFont val="Tahoma"/>
            <family val="2"/>
          </rPr>
          <t xml:space="preserve">
Respecto a la proyección de los siguientes años, se incremento un 10% en base al presupuesto del 2020 y las cantidades fisicas, estarán en función al área geografica a realizar. </t>
        </r>
      </text>
    </comment>
  </commentList>
</comments>
</file>

<file path=xl/sharedStrings.xml><?xml version="1.0" encoding="utf-8"?>
<sst xmlns="http://schemas.openxmlformats.org/spreadsheetml/2006/main" count="87" uniqueCount="49">
  <si>
    <t>Documento</t>
  </si>
  <si>
    <t>Evento</t>
  </si>
  <si>
    <t>No.</t>
  </si>
  <si>
    <t>01 ACTIVIDADES CENTRALES</t>
  </si>
  <si>
    <t>REPROGRAMACIÓN VOLÚMENES DE TRABAJO</t>
  </si>
  <si>
    <t>AÑO 2017</t>
  </si>
  <si>
    <t>Programa 01: Actividades Centrales</t>
  </si>
  <si>
    <t>010 Servicios de Cartografía Nacional</t>
  </si>
  <si>
    <t>Unidad de Medida</t>
  </si>
  <si>
    <t>Código</t>
  </si>
  <si>
    <t>UNIDAD DE MEDIDA</t>
  </si>
  <si>
    <t>DESCRIPCION DE LA ACTIVIDAD</t>
  </si>
  <si>
    <t>CANTIDAD FÍSICA</t>
  </si>
  <si>
    <t>Kilómetro cuadrado</t>
  </si>
  <si>
    <t xml:space="preserve">Kilómetro lineal </t>
  </si>
  <si>
    <t>Plano</t>
  </si>
  <si>
    <t>Sistema informático</t>
  </si>
  <si>
    <t>REPROGRAMACION</t>
  </si>
  <si>
    <t>PRESUPUESTO GENERAL</t>
  </si>
  <si>
    <t>REPROGRAMACIÓN DE ACTIVIDADES CENTRALES Y TRANSVERSALES 2020</t>
  </si>
  <si>
    <t>Mantener y monitorear la red de 6 estaciones  geodésicas CORS de tal forma que estas estaciones siempre estén recibiendo y transmitiendo datos e información generada por el sistema de GPS . (Geodesia)</t>
  </si>
  <si>
    <t>Realizar el mantenimiento geodésico y actualización de coordenadas geodésicas con técnología del Sistema de Posicionamiento Global GPS en un total de 10 estaciones geodésicas de Estaciones Pásivas. (Geodesia)</t>
  </si>
  <si>
    <t>Utilizar el sistema de Posicionamiento Global GPS para las observaciones que se realizarán en 4 puntos del Volcán de Pacaya en cuatro sesiones al año.(Geodesia)</t>
  </si>
  <si>
    <t>Recuperar 20 BMs de la linea C  renivelar un total de 18 Bancos de Marca  que forman parte de las linea C  Primera fase.  Patulul-San Antonio Suchitep.(Geodesia)</t>
  </si>
  <si>
    <t>Reconocimiento  y  geoposicionamiento de vértices geodésicos utilizados en la demarcación de la frontera con la República de El Salvador, Guatemala-Honduras  para la determinación de los parámetros de transformación de los Datum de Ocotepeque a WGS84. (Geodesia)</t>
  </si>
  <si>
    <t>Caracterización del uso del suelo urbano del municipio de Santa Lucía Cotzomalguapa del departamento de Escuintla, Livingston del departamento de Izabal y Ayutla del departamento de San Marcos. (Geografía).</t>
  </si>
  <si>
    <t>Actualización de toponimia de los municipios del territorio nacional. (Geografía).</t>
  </si>
  <si>
    <t>Caracterización del uso y cobertura del suelo de la cuenca hidrográfica del río Cahabón,del Lago de Izabal y Río Dulce. (Geografía).</t>
  </si>
  <si>
    <t>Caracterización del uso y cobertura del suelo de la cuenca hidrográfica del río Polochic, Río Grande Zacapa, Río Hondo. (Geografía).</t>
  </si>
  <si>
    <t>Caracterización del uso y cobertura del suelo de la cuenca hidrográfica del río Río Sarstún. (Geografía).</t>
  </si>
  <si>
    <t>Caracterización del uso y cobertura del suelo de la cuenca hidrográfica del río Río Moho, Petén. (Geografía).</t>
  </si>
  <si>
    <t>Revisión y actualización cartográfica del 50 % de shapes limítrofes del departamento de Jutiapa.(Catastro)</t>
  </si>
  <si>
    <t>Realizar estudio preliminar documental de los municipios del depar tamento Zacapa. (Catastro)</t>
  </si>
  <si>
    <t xml:space="preserve">Generación de la  base de datos de hojas topográficas escala 1:50:000 actualizada en base de datos vectoriales con atributos. (Cartografía) </t>
  </si>
  <si>
    <t xml:space="preserve">Generación de mapas urbanos municipales de la república de Guatemala a escala grande. (Cartografía) </t>
  </si>
  <si>
    <t xml:space="preserve">Generación de cartografía básica de hojas a escala 1:25:000. (Cartografía) </t>
  </si>
  <si>
    <t>Actualización de la toma de fotografía aérea digital en toda la República de Guatemala, con sus 22 departamentos y 340 municipios, 108,889 km2. (Fotogrametría).</t>
  </si>
  <si>
    <t>Generación y vectorización fotogramétrica de mapas urbanos de diferentes cabeceras municipales a escala 1:10:000. (Fotogrametría).</t>
  </si>
  <si>
    <t>Generación de ortofoto digital en 60 Kms cuadrados en cabeceras departamentales y cabeceras municipales.(Fotogrametría).</t>
  </si>
  <si>
    <t>Escaneo fotogramétrico y digitalización de los rollos de película de fotografías aéreas análogas en areas urbanas u rurales de cabeceras municipales y departamentales. (Fotogrametría).</t>
  </si>
  <si>
    <t>Mantenimiento y reparaciones al equipo de cómputo del Instituto Geografico Nacional, asi como los de servidores de almacenamiento masivo de información geográfica  y Catastral. (Informática)</t>
  </si>
  <si>
    <t>Actualización y mantenimiento de página Web y  las redes de comunicación del IGN. (Informática)</t>
  </si>
  <si>
    <t xml:space="preserve">Administración y soporte de sistema tecnológico de apoyo a red geodésica nacional. (Informática)  </t>
  </si>
  <si>
    <t>Actualización y mantenimiento geoportal e integración de servicio a sistema nacional de información geográfica. (Informática)</t>
  </si>
  <si>
    <t>Kilometro cuadrado</t>
  </si>
  <si>
    <t>Kilómetro Lineal</t>
  </si>
  <si>
    <t xml:space="preserve">Kilómetro 
cuadrado
</t>
  </si>
  <si>
    <t>Registro</t>
  </si>
  <si>
    <t>Implementar, actualizar y dar mantenimiento a la base de límites municipales y departamentales de tal manera que se pueda dar apoyo a nivel nacional.(Catastro)</t>
  </si>
</sst>
</file>

<file path=xl/styles.xml><?xml version="1.0" encoding="utf-8"?>
<styleSheet xmlns="http://schemas.openxmlformats.org/spreadsheetml/2006/main">
  <numFmts count="4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#,##0\ &quot;Q&quot;;\-#,##0\ &quot;Q&quot;"/>
    <numFmt numFmtId="181" formatCode="#,##0\ &quot;Q&quot;;[Red]\-#,##0\ &quot;Q&quot;"/>
    <numFmt numFmtId="182" formatCode="#,##0.00\ &quot;Q&quot;;\-#,##0.00\ &quot;Q&quot;"/>
    <numFmt numFmtId="183" formatCode="#,##0.00\ &quot;Q&quot;;[Red]\-#,##0.00\ &quot;Q&quot;"/>
    <numFmt numFmtId="184" formatCode="_-* #,##0\ &quot;Q&quot;_-;\-* #,##0\ &quot;Q&quot;_-;_-* &quot;-&quot;\ &quot;Q&quot;_-;_-@_-"/>
    <numFmt numFmtId="185" formatCode="_-* #,##0\ _Q_-;\-* #,##0\ _Q_-;_-* &quot;-&quot;\ _Q_-;_-@_-"/>
    <numFmt numFmtId="186" formatCode="_-* #,##0.00\ &quot;Q&quot;_-;\-* #,##0.00\ &quot;Q&quot;_-;_-* &quot;-&quot;??\ &quot;Q&quot;_-;_-@_-"/>
    <numFmt numFmtId="187" formatCode="_-* #,##0.00\ _Q_-;\-* #,##0.00\ _Q_-;_-* &quot;-&quot;??\ _Q_-;_-@_-"/>
    <numFmt numFmtId="188" formatCode="###0;###0"/>
    <numFmt numFmtId="189" formatCode="###0.00;###0.00"/>
    <numFmt numFmtId="190" formatCode="#,##0;#,##0"/>
    <numFmt numFmtId="191" formatCode="[$-100A]dddd\,\ dd&quot; de &quot;mmmm&quot; de &quot;yyyy"/>
    <numFmt numFmtId="192" formatCode="dd/mm/yy;@"/>
    <numFmt numFmtId="193" formatCode="0_);\(0\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"/>
  </numFmts>
  <fonts count="5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92D050"/>
      <name val="Arial"/>
      <family val="2"/>
    </font>
    <font>
      <b/>
      <sz val="9"/>
      <color theme="1"/>
      <name val="Arial"/>
      <family val="2"/>
    </font>
    <font>
      <b/>
      <sz val="12"/>
      <color rgb="FF0070C0"/>
      <name val="Arial"/>
      <family val="2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50" fillId="33" borderId="10" xfId="0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93" fontId="4" fillId="35" borderId="10" xfId="0" applyNumberFormat="1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1" fontId="52" fillId="13" borderId="10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2" fillId="3" borderId="10" xfId="0" applyFont="1" applyFill="1" applyBorder="1" applyAlignment="1">
      <alignment horizontal="left" vertical="center" wrapText="1"/>
    </xf>
    <xf numFmtId="3" fontId="52" fillId="3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0" fillId="36" borderId="10" xfId="59" applyFont="1" applyFill="1" applyBorder="1" applyAlignment="1">
      <alignment vertical="center" wrapText="1"/>
      <protection/>
    </xf>
    <xf numFmtId="0" fontId="0" fillId="14" borderId="10" xfId="59" applyFont="1" applyFill="1" applyBorder="1" applyAlignment="1">
      <alignment vertical="center" wrapText="1"/>
      <protection/>
    </xf>
    <xf numFmtId="0" fontId="0" fillId="37" borderId="10" xfId="59" applyFont="1" applyFill="1" applyBorder="1" applyAlignment="1">
      <alignment vertical="center" wrapText="1"/>
      <protection/>
    </xf>
    <xf numFmtId="0" fontId="0" fillId="19" borderId="10" xfId="59" applyFont="1" applyFill="1" applyBorder="1" applyAlignment="1">
      <alignment vertical="center" wrapText="1"/>
      <protection/>
    </xf>
    <xf numFmtId="0" fontId="0" fillId="38" borderId="10" xfId="59" applyFont="1" applyFill="1" applyBorder="1" applyAlignment="1">
      <alignment vertical="center" wrapText="1"/>
      <protection/>
    </xf>
    <xf numFmtId="0" fontId="0" fillId="9" borderId="10" xfId="59" applyFont="1" applyFill="1" applyBorder="1" applyAlignment="1">
      <alignment vertical="center" wrapText="1"/>
      <protection/>
    </xf>
    <xf numFmtId="3" fontId="50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0" fillId="37" borderId="10" xfId="59" applyFont="1" applyFill="1" applyBorder="1" applyAlignment="1">
      <alignment vertical="center" wrapText="1"/>
      <protection/>
    </xf>
    <xf numFmtId="0" fontId="52" fillId="3" borderId="10" xfId="0" applyFont="1" applyFill="1" applyBorder="1" applyAlignment="1">
      <alignment vertical="center" wrapText="1"/>
    </xf>
    <xf numFmtId="0" fontId="52" fillId="6" borderId="12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3" fontId="52" fillId="6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_AVANCE 200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50" zoomScaleNormal="150" zoomScalePageLayoutView="0" workbookViewId="0" topLeftCell="A6">
      <pane ySplit="5" topLeftCell="A11" activePane="bottomLeft" state="frozen"/>
      <selection pane="topLeft" activeCell="A6" sqref="A6"/>
      <selection pane="bottomLeft" activeCell="E30" sqref="E30"/>
    </sheetView>
  </sheetViews>
  <sheetFormatPr defaultColWidth="9.33203125" defaultRowHeight="12.75"/>
  <cols>
    <col min="1" max="1" width="5" style="7" customWidth="1"/>
    <col min="2" max="2" width="65.16015625" style="4" customWidth="1"/>
    <col min="3" max="3" width="16" style="4" hidden="1" customWidth="1"/>
    <col min="4" max="4" width="15.33203125" style="15" customWidth="1"/>
    <col min="5" max="5" width="16.5" style="8" customWidth="1"/>
    <col min="6" max="6" width="19" style="8" customWidth="1"/>
    <col min="7" max="9" width="11.5" style="4" bestFit="1" customWidth="1"/>
    <col min="10" max="16384" width="9.33203125" style="4" customWidth="1"/>
  </cols>
  <sheetData>
    <row r="1" ht="12">
      <c r="A1" s="6"/>
    </row>
    <row r="2" spans="1:6" ht="12">
      <c r="A2" s="38" t="s">
        <v>4</v>
      </c>
      <c r="B2" s="39"/>
      <c r="C2" s="39"/>
      <c r="D2" s="39"/>
      <c r="E2" s="39"/>
      <c r="F2" s="39"/>
    </row>
    <row r="3" spans="1:6" ht="12">
      <c r="A3" s="38" t="s">
        <v>6</v>
      </c>
      <c r="B3" s="38"/>
      <c r="C3" s="38"/>
      <c r="D3" s="38"/>
      <c r="E3" s="38"/>
      <c r="F3" s="38"/>
    </row>
    <row r="4" spans="1:6" ht="12" customHeight="1">
      <c r="A4" s="38" t="s">
        <v>5</v>
      </c>
      <c r="B4" s="38"/>
      <c r="C4" s="38"/>
      <c r="D4" s="38"/>
      <c r="E4" s="38"/>
      <c r="F4" s="38"/>
    </row>
    <row r="5" spans="1:6" ht="12">
      <c r="A5" s="40"/>
      <c r="B5" s="40"/>
      <c r="C5" s="40"/>
      <c r="D5" s="40"/>
      <c r="E5" s="40"/>
      <c r="F5" s="40"/>
    </row>
    <row r="6" spans="1:6" ht="12">
      <c r="A6" s="9"/>
      <c r="B6" s="9"/>
      <c r="C6" s="9"/>
      <c r="D6" s="16"/>
      <c r="E6" s="9"/>
      <c r="F6" s="9"/>
    </row>
    <row r="7" spans="1:6" ht="15.75">
      <c r="A7" s="42" t="s">
        <v>19</v>
      </c>
      <c r="B7" s="42"/>
      <c r="C7" s="42"/>
      <c r="D7" s="42"/>
      <c r="E7" s="42"/>
      <c r="F7" s="42"/>
    </row>
    <row r="8" spans="1:6" ht="12">
      <c r="A8" s="9"/>
      <c r="B8" s="9"/>
      <c r="C8" s="9"/>
      <c r="D8" s="16"/>
      <c r="E8" s="9"/>
      <c r="F8" s="9"/>
    </row>
    <row r="9" spans="1:6" ht="27" customHeight="1">
      <c r="A9" s="37" t="s">
        <v>2</v>
      </c>
      <c r="B9" s="37" t="s">
        <v>11</v>
      </c>
      <c r="C9" s="11" t="s">
        <v>8</v>
      </c>
      <c r="D9" s="32" t="s">
        <v>10</v>
      </c>
      <c r="E9" s="41" t="s">
        <v>17</v>
      </c>
      <c r="F9" s="41"/>
    </row>
    <row r="10" spans="1:6" ht="24">
      <c r="A10" s="37"/>
      <c r="B10" s="37"/>
      <c r="C10" s="12" t="s">
        <v>9</v>
      </c>
      <c r="D10" s="33"/>
      <c r="E10" s="13" t="s">
        <v>12</v>
      </c>
      <c r="F10" s="13" t="s">
        <v>18</v>
      </c>
    </row>
    <row r="11" spans="1:6" s="20" customFormat="1" ht="27.75" customHeight="1">
      <c r="A11" s="31" t="s">
        <v>3</v>
      </c>
      <c r="B11" s="31"/>
      <c r="C11" s="14"/>
      <c r="D11" s="18"/>
      <c r="E11" s="19"/>
      <c r="F11" s="19"/>
    </row>
    <row r="12" spans="1:6" s="5" customFormat="1" ht="12.75" customHeight="1">
      <c r="A12" s="34" t="s">
        <v>7</v>
      </c>
      <c r="B12" s="35"/>
      <c r="C12" s="35"/>
      <c r="D12" s="36"/>
      <c r="E12" s="3">
        <f>+E19+E20+E21+E22+E23+E24+E25+E26+E27</f>
        <v>13456</v>
      </c>
      <c r="F12" s="3">
        <v>10956633</v>
      </c>
    </row>
    <row r="13" spans="1:6" ht="51">
      <c r="A13" s="1">
        <v>1</v>
      </c>
      <c r="B13" s="21" t="s">
        <v>20</v>
      </c>
      <c r="C13" s="10" t="s">
        <v>13</v>
      </c>
      <c r="D13" s="17" t="s">
        <v>44</v>
      </c>
      <c r="E13" s="2">
        <v>360</v>
      </c>
      <c r="F13" s="2"/>
    </row>
    <row r="14" spans="1:6" ht="51">
      <c r="A14" s="1">
        <v>2</v>
      </c>
      <c r="B14" s="21" t="s">
        <v>21</v>
      </c>
      <c r="C14" s="10" t="s">
        <v>14</v>
      </c>
      <c r="D14" s="17" t="s">
        <v>45</v>
      </c>
      <c r="E14" s="2">
        <v>880</v>
      </c>
      <c r="F14" s="2"/>
    </row>
    <row r="15" spans="1:6" ht="38.25">
      <c r="A15" s="1">
        <v>3</v>
      </c>
      <c r="B15" s="21" t="s">
        <v>22</v>
      </c>
      <c r="C15" s="1" t="s">
        <v>1</v>
      </c>
      <c r="D15" s="17" t="s">
        <v>1</v>
      </c>
      <c r="E15" s="2">
        <v>42</v>
      </c>
      <c r="F15" s="2"/>
    </row>
    <row r="16" spans="1:6" ht="38.25">
      <c r="A16" s="1">
        <v>4</v>
      </c>
      <c r="B16" s="21" t="s">
        <v>23</v>
      </c>
      <c r="C16" s="1" t="s">
        <v>1</v>
      </c>
      <c r="D16" s="17" t="s">
        <v>1</v>
      </c>
      <c r="E16" s="2">
        <v>1300</v>
      </c>
      <c r="F16" s="2"/>
    </row>
    <row r="17" spans="1:6" ht="76.5">
      <c r="A17" s="1">
        <v>5</v>
      </c>
      <c r="B17" s="21" t="s">
        <v>24</v>
      </c>
      <c r="C17" s="1" t="s">
        <v>14</v>
      </c>
      <c r="D17" s="17" t="s">
        <v>45</v>
      </c>
      <c r="E17" s="2">
        <v>1300</v>
      </c>
      <c r="F17" s="2"/>
    </row>
    <row r="18" spans="1:6" ht="51.75" customHeight="1">
      <c r="A18" s="1">
        <v>6</v>
      </c>
      <c r="B18" s="22" t="s">
        <v>25</v>
      </c>
      <c r="C18" s="1" t="s">
        <v>0</v>
      </c>
      <c r="D18" s="17" t="s">
        <v>46</v>
      </c>
      <c r="E18" s="2">
        <v>20</v>
      </c>
      <c r="F18" s="2"/>
    </row>
    <row r="19" spans="1:6" ht="41.25" customHeight="1">
      <c r="A19" s="1">
        <v>7</v>
      </c>
      <c r="B19" s="22" t="s">
        <v>26</v>
      </c>
      <c r="C19" s="1" t="s">
        <v>0</v>
      </c>
      <c r="D19" s="17" t="s">
        <v>47</v>
      </c>
      <c r="E19" s="2">
        <v>1618</v>
      </c>
      <c r="F19" s="2"/>
    </row>
    <row r="20" spans="1:6" ht="38.25">
      <c r="A20" s="1">
        <v>8</v>
      </c>
      <c r="B20" s="22" t="s">
        <v>27</v>
      </c>
      <c r="C20" s="1" t="s">
        <v>0</v>
      </c>
      <c r="D20" s="17" t="s">
        <v>46</v>
      </c>
      <c r="E20" s="2">
        <f>2488+2318</f>
        <v>4806</v>
      </c>
      <c r="F20" s="2"/>
    </row>
    <row r="21" spans="1:6" ht="38.25">
      <c r="A21" s="1">
        <v>9</v>
      </c>
      <c r="B21" s="22" t="s">
        <v>28</v>
      </c>
      <c r="C21" s="1" t="s">
        <v>0</v>
      </c>
      <c r="D21" s="17" t="s">
        <v>46</v>
      </c>
      <c r="E21" s="2">
        <v>0</v>
      </c>
      <c r="F21" s="2"/>
    </row>
    <row r="22" spans="1:6" ht="25.5">
      <c r="A22" s="1">
        <v>10</v>
      </c>
      <c r="B22" s="22" t="s">
        <v>29</v>
      </c>
      <c r="C22" s="1" t="s">
        <v>0</v>
      </c>
      <c r="D22" s="17" t="s">
        <v>46</v>
      </c>
      <c r="E22" s="2">
        <v>0</v>
      </c>
      <c r="F22" s="2"/>
    </row>
    <row r="23" spans="1:6" ht="25.5">
      <c r="A23" s="1">
        <v>11</v>
      </c>
      <c r="B23" s="22" t="s">
        <v>30</v>
      </c>
      <c r="C23" s="1" t="s">
        <v>0</v>
      </c>
      <c r="D23" s="17" t="s">
        <v>46</v>
      </c>
      <c r="E23" s="2">
        <v>0</v>
      </c>
      <c r="F23" s="2"/>
    </row>
    <row r="24" spans="1:6" ht="38.25">
      <c r="A24" s="1">
        <v>12</v>
      </c>
      <c r="B24" s="30" t="s">
        <v>48</v>
      </c>
      <c r="C24" s="1" t="s">
        <v>0</v>
      </c>
      <c r="D24" s="17" t="s">
        <v>0</v>
      </c>
      <c r="E24" s="2">
        <v>18</v>
      </c>
      <c r="F24" s="2"/>
    </row>
    <row r="25" spans="1:6" ht="25.5">
      <c r="A25" s="1">
        <v>13</v>
      </c>
      <c r="B25" s="23" t="s">
        <v>31</v>
      </c>
      <c r="C25" s="1" t="s">
        <v>0</v>
      </c>
      <c r="D25" s="17" t="s">
        <v>0</v>
      </c>
      <c r="E25" s="2">
        <v>9</v>
      </c>
      <c r="F25" s="2"/>
    </row>
    <row r="26" spans="1:6" ht="25.5">
      <c r="A26" s="1">
        <v>14</v>
      </c>
      <c r="B26" s="23" t="s">
        <v>32</v>
      </c>
      <c r="C26" s="1" t="s">
        <v>0</v>
      </c>
      <c r="D26" s="17" t="s">
        <v>0</v>
      </c>
      <c r="E26" s="2">
        <v>5</v>
      </c>
      <c r="F26" s="2"/>
    </row>
    <row r="27" spans="1:6" ht="38.25">
      <c r="A27" s="1">
        <v>15</v>
      </c>
      <c r="B27" s="24" t="s">
        <v>33</v>
      </c>
      <c r="C27" s="1" t="s">
        <v>0</v>
      </c>
      <c r="D27" s="28" t="s">
        <v>13</v>
      </c>
      <c r="E27" s="29">
        <v>7000</v>
      </c>
      <c r="F27" s="2"/>
    </row>
    <row r="28" spans="1:6" ht="25.5">
      <c r="A28" s="1">
        <v>16</v>
      </c>
      <c r="B28" s="24" t="s">
        <v>34</v>
      </c>
      <c r="C28" s="1" t="s">
        <v>13</v>
      </c>
      <c r="D28" s="1" t="s">
        <v>13</v>
      </c>
      <c r="E28" s="29">
        <v>20</v>
      </c>
      <c r="F28" s="2"/>
    </row>
    <row r="29" spans="1:6" ht="25.5">
      <c r="A29" s="1">
        <v>17</v>
      </c>
      <c r="B29" s="24" t="s">
        <v>35</v>
      </c>
      <c r="C29" s="1" t="s">
        <v>15</v>
      </c>
      <c r="D29" s="1" t="s">
        <v>13</v>
      </c>
      <c r="E29" s="29">
        <v>3500</v>
      </c>
      <c r="F29" s="2"/>
    </row>
    <row r="30" spans="1:6" ht="51">
      <c r="A30" s="1">
        <v>18</v>
      </c>
      <c r="B30" s="25" t="s">
        <v>36</v>
      </c>
      <c r="C30" s="10" t="s">
        <v>13</v>
      </c>
      <c r="D30" s="1" t="s">
        <v>13</v>
      </c>
      <c r="E30" s="2">
        <v>81389</v>
      </c>
      <c r="F30" s="2"/>
    </row>
    <row r="31" spans="1:6" ht="38.25">
      <c r="A31" s="1">
        <v>19</v>
      </c>
      <c r="B31" s="25" t="s">
        <v>37</v>
      </c>
      <c r="C31" s="1" t="s">
        <v>15</v>
      </c>
      <c r="D31" s="1" t="s">
        <v>13</v>
      </c>
      <c r="E31" s="2">
        <v>306</v>
      </c>
      <c r="F31" s="2"/>
    </row>
    <row r="32" spans="1:6" ht="38.25">
      <c r="A32" s="1">
        <v>20</v>
      </c>
      <c r="B32" s="25" t="s">
        <v>38</v>
      </c>
      <c r="C32" s="10" t="s">
        <v>1</v>
      </c>
      <c r="D32" s="1" t="s">
        <v>13</v>
      </c>
      <c r="E32" s="2">
        <v>50</v>
      </c>
      <c r="F32" s="2"/>
    </row>
    <row r="33" spans="1:6" ht="51">
      <c r="A33" s="1">
        <v>21</v>
      </c>
      <c r="B33" s="25" t="s">
        <v>39</v>
      </c>
      <c r="C33" s="10" t="s">
        <v>1</v>
      </c>
      <c r="D33" s="1" t="s">
        <v>15</v>
      </c>
      <c r="E33" s="2">
        <v>22</v>
      </c>
      <c r="F33" s="2"/>
    </row>
    <row r="34" spans="1:6" ht="38.25">
      <c r="A34" s="1">
        <v>22</v>
      </c>
      <c r="B34" s="26" t="s">
        <v>40</v>
      </c>
      <c r="C34" s="10" t="s">
        <v>16</v>
      </c>
      <c r="D34" s="1" t="s">
        <v>16</v>
      </c>
      <c r="E34" s="2">
        <v>4</v>
      </c>
      <c r="F34" s="2"/>
    </row>
    <row r="35" spans="1:6" ht="25.5">
      <c r="A35" s="1">
        <v>23</v>
      </c>
      <c r="B35" s="26" t="s">
        <v>41</v>
      </c>
      <c r="C35" s="10" t="s">
        <v>16</v>
      </c>
      <c r="D35" s="1" t="s">
        <v>16</v>
      </c>
      <c r="E35" s="2">
        <v>6</v>
      </c>
      <c r="F35" s="2"/>
    </row>
    <row r="36" spans="1:6" ht="25.5">
      <c r="A36" s="1">
        <v>24</v>
      </c>
      <c r="B36" s="26" t="s">
        <v>42</v>
      </c>
      <c r="D36" s="1" t="s">
        <v>16</v>
      </c>
      <c r="E36" s="2">
        <v>6</v>
      </c>
      <c r="F36" s="27"/>
    </row>
    <row r="37" spans="1:6" ht="25.5">
      <c r="A37" s="1">
        <v>25</v>
      </c>
      <c r="B37" s="26" t="s">
        <v>43</v>
      </c>
      <c r="D37" s="1" t="s">
        <v>16</v>
      </c>
      <c r="E37" s="2">
        <v>6</v>
      </c>
      <c r="F37" s="27"/>
    </row>
  </sheetData>
  <sheetProtection/>
  <mergeCells count="10">
    <mergeCell ref="A11:B11"/>
    <mergeCell ref="D9:D10"/>
    <mergeCell ref="A12:D12"/>
    <mergeCell ref="B9:B10"/>
    <mergeCell ref="A2:F2"/>
    <mergeCell ref="A3:F3"/>
    <mergeCell ref="A4:F5"/>
    <mergeCell ref="E9:F9"/>
    <mergeCell ref="A9:A10"/>
    <mergeCell ref="A7:F7"/>
  </mergeCells>
  <printOptions horizontalCentered="1" verticalCentered="1"/>
  <pageMargins left="0" right="0" top="0" bottom="0" header="0" footer="0"/>
  <pageSetup horizontalDpi="600" verticalDpi="600" orientation="portrait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lgrajeda</dc:creator>
  <cp:keywords/>
  <dc:description/>
  <cp:lastModifiedBy>Jhulen Ramazzini</cp:lastModifiedBy>
  <cp:lastPrinted>2017-04-25T05:04:25Z</cp:lastPrinted>
  <dcterms:created xsi:type="dcterms:W3CDTF">2014-02-21T17:12:03Z</dcterms:created>
  <dcterms:modified xsi:type="dcterms:W3CDTF">2020-11-19T15:31:29Z</dcterms:modified>
  <cp:category/>
  <cp:version/>
  <cp:contentType/>
  <cp:contentStatus/>
</cp:coreProperties>
</file>